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alance Sheet" sheetId="1" r:id="rId1"/>
    <sheet name="Cash Flow Statement" sheetId="2" r:id="rId2"/>
    <sheet name="Changes Equity" sheetId="3" r:id="rId3"/>
    <sheet name="Sheet5" sheetId="4" r:id="rId4"/>
    <sheet name="Sheet4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<sst xmlns="http://schemas.openxmlformats.org/spreadsheetml/2006/main" count="99" uniqueCount="84">
  <si>
    <r>
      <t xml:space="preserve">   UNITED U-LI CORPORATION BERHAD</t>
    </r>
    <r>
      <rPr>
        <b/>
        <sz val="9"/>
        <rFont val="Arial"/>
        <family val="2"/>
      </rPr>
      <t xml:space="preserve"> (510737-H)</t>
    </r>
  </si>
  <si>
    <t>Page 2</t>
  </si>
  <si>
    <t>CONDENSED CONSOLIDATED BALANCE SHEETS</t>
  </si>
  <si>
    <t>Unaudited</t>
  </si>
  <si>
    <t>Audited</t>
  </si>
  <si>
    <t>as at</t>
  </si>
  <si>
    <t>RM '000</t>
  </si>
  <si>
    <t>Property, plant and equipment</t>
  </si>
  <si>
    <t>Current Assets</t>
  </si>
  <si>
    <t>- Inventories</t>
  </si>
  <si>
    <t>- Trade receivables</t>
  </si>
  <si>
    <t>- Other receivables, deposits &amp; prepayments</t>
  </si>
  <si>
    <t>- Fixed deposits</t>
  </si>
  <si>
    <t>- Cash &amp; bank balances</t>
  </si>
  <si>
    <t>Current Liabilities</t>
  </si>
  <si>
    <t>- Trade payables</t>
  </si>
  <si>
    <t>- Other payables &amp; accruals</t>
  </si>
  <si>
    <t>- Short term borrowings</t>
  </si>
  <si>
    <t>- Term loan - secured</t>
  </si>
  <si>
    <t>- Taxation</t>
  </si>
  <si>
    <t>Net Current Assets</t>
  </si>
  <si>
    <t>Financed by:</t>
  </si>
  <si>
    <t>Share capital</t>
  </si>
  <si>
    <t>Reserves</t>
  </si>
  <si>
    <t xml:space="preserve">      Non-Distributable :-</t>
  </si>
  <si>
    <t xml:space="preserve">      - Share premium</t>
  </si>
  <si>
    <t xml:space="preserve">      Distributable :-</t>
  </si>
  <si>
    <t xml:space="preserve">      - Retained profit</t>
  </si>
  <si>
    <t>Long term liability</t>
  </si>
  <si>
    <t>- Deferred taxation</t>
  </si>
  <si>
    <t>Net tangible assets per share (RM)</t>
  </si>
  <si>
    <t>Page 3</t>
  </si>
  <si>
    <t>Year To</t>
  </si>
  <si>
    <t>Date Ended</t>
  </si>
  <si>
    <t>Profit before taxation</t>
  </si>
  <si>
    <t>Adjustments for:-</t>
  </si>
  <si>
    <t xml:space="preserve">   Non-cash items</t>
  </si>
  <si>
    <t xml:space="preserve">   Non-operating items</t>
  </si>
  <si>
    <t>Operating profit before working capital changes</t>
  </si>
  <si>
    <t xml:space="preserve">   Net change in current assets</t>
  </si>
  <si>
    <t xml:space="preserve">   Net change in current liabilities</t>
  </si>
  <si>
    <t xml:space="preserve">   Tax paid</t>
  </si>
  <si>
    <t>Net cash from operating activities</t>
  </si>
  <si>
    <t>Investing activities</t>
  </si>
  <si>
    <t xml:space="preserve">   Proceeds from disposal of property, plant and equipment</t>
  </si>
  <si>
    <t xml:space="preserve">   Purchase of property, plant and equipment</t>
  </si>
  <si>
    <t xml:space="preserve">   Interest received</t>
  </si>
  <si>
    <t>Net cash used in investing activities</t>
  </si>
  <si>
    <t>Interest paid</t>
  </si>
  <si>
    <t>Proceeds from issue of shares</t>
  </si>
  <si>
    <t>Drawdown of short term borrowings</t>
  </si>
  <si>
    <t>Dividend paid</t>
  </si>
  <si>
    <t>Repayment of term loan</t>
  </si>
  <si>
    <t>Net cash used in financing activities</t>
  </si>
  <si>
    <t>Net change in cash and cash equivalents</t>
  </si>
  <si>
    <t>Cash and cash equivalents at end of the financial period</t>
  </si>
  <si>
    <t xml:space="preserve">Share </t>
  </si>
  <si>
    <t>Share</t>
  </si>
  <si>
    <t>Reserve on</t>
  </si>
  <si>
    <t>Retained</t>
  </si>
  <si>
    <t>capital</t>
  </si>
  <si>
    <t>premium</t>
  </si>
  <si>
    <t>consolidation</t>
  </si>
  <si>
    <t>profits</t>
  </si>
  <si>
    <t>Total</t>
  </si>
  <si>
    <t>Profit after taxation</t>
  </si>
  <si>
    <t>Dividends</t>
  </si>
  <si>
    <t>Disposal of property</t>
  </si>
  <si>
    <t xml:space="preserve">   Acquisition of Subsidiaries - net of cash acquired</t>
  </si>
  <si>
    <t>Repayment of HP creditors</t>
  </si>
  <si>
    <t>RM</t>
  </si>
  <si>
    <t>CONDENSED CONSOLIDATED STATEMENT OF CHANGES IN EQUITY</t>
  </si>
  <si>
    <t>CONDENSED CONSOLIDATED CASH FLOW STATEMENT</t>
  </si>
  <si>
    <t>Page 1</t>
  </si>
  <si>
    <t>- Hire purchase creditor</t>
  </si>
  <si>
    <t xml:space="preserve">      - Consolidation reserve - net</t>
  </si>
  <si>
    <t>- Amount due to directors</t>
  </si>
  <si>
    <t>31.12.2002</t>
  </si>
  <si>
    <t>Balance as at 1 January 2003</t>
  </si>
  <si>
    <t>Quarterly Report on consolidated results for the second financial quarter ended 30 June 2003</t>
  </si>
  <si>
    <t>30.06.2003</t>
  </si>
  <si>
    <t>Balance as at 30 June 2003</t>
  </si>
  <si>
    <t>Cash and cash equivalents at beginning of financial period</t>
  </si>
  <si>
    <t>Shareholders' fund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</si>
</sst>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72" fontId="0" fillId="0" borderId="0" xfId="15" applyNumberFormat="1" applyFont="1" applyAlignment="1">
      <alignment/>
    </xf>
    <xf numFmtId="172" fontId="0" fillId="0" borderId="0" xfId="15" applyNumberFormat="1" applyFont="1" applyBorder="1" applyAlignment="1">
      <alignment/>
    </xf>
    <xf numFmtId="0" fontId="0" fillId="0" borderId="0" xfId="0" applyFont="1" applyAlignment="1" quotePrefix="1">
      <alignment/>
    </xf>
    <xf numFmtId="172" fontId="0" fillId="0" borderId="2" xfId="15" applyNumberFormat="1" applyFont="1" applyBorder="1" applyAlignment="1">
      <alignment/>
    </xf>
    <xf numFmtId="172" fontId="0" fillId="0" borderId="3" xfId="15" applyNumberFormat="1" applyFont="1" applyBorder="1" applyAlignment="1">
      <alignment/>
    </xf>
    <xf numFmtId="172" fontId="0" fillId="0" borderId="4" xfId="15" applyNumberFormat="1" applyFont="1" applyBorder="1" applyAlignment="1">
      <alignment/>
    </xf>
    <xf numFmtId="172" fontId="0" fillId="0" borderId="1" xfId="15" applyNumberFormat="1" applyFont="1" applyBorder="1" applyAlignment="1">
      <alignment/>
    </xf>
    <xf numFmtId="172" fontId="0" fillId="0" borderId="5" xfId="15" applyNumberFormat="1" applyFont="1" applyBorder="1" applyAlignment="1">
      <alignment/>
    </xf>
    <xf numFmtId="171" fontId="0" fillId="0" borderId="0" xfId="15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173" fontId="0" fillId="0" borderId="0" xfId="15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172" fontId="0" fillId="0" borderId="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172" fontId="1" fillId="0" borderId="0" xfId="15" applyNumberFormat="1" applyFont="1" applyBorder="1" applyAlignment="1">
      <alignment horizontal="center"/>
    </xf>
    <xf numFmtId="172" fontId="0" fillId="0" borderId="0" xfId="15" applyNumberFormat="1" applyFont="1" applyBorder="1" applyAlignment="1">
      <alignment horizontal="center"/>
    </xf>
    <xf numFmtId="0" fontId="0" fillId="0" borderId="0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workbookViewId="0" topLeftCell="A40">
      <selection activeCell="A46" sqref="A46"/>
    </sheetView>
  </sheetViews>
  <sheetFormatPr defaultColWidth="9.140625" defaultRowHeight="12.75"/>
  <cols>
    <col min="1" max="1" width="38.421875" style="2" customWidth="1"/>
    <col min="2" max="2" width="5.28125" style="2" customWidth="1"/>
    <col min="3" max="3" width="14.421875" style="2" customWidth="1"/>
    <col min="4" max="4" width="5.00390625" style="2" customWidth="1"/>
    <col min="5" max="5" width="13.7109375" style="2" customWidth="1"/>
    <col min="6" max="6" width="4.00390625" style="2" customWidth="1"/>
    <col min="7" max="7" width="5.00390625" style="2" customWidth="1"/>
    <col min="8" max="8" width="4.00390625" style="2" customWidth="1"/>
    <col min="9" max="9" width="12.7109375" style="2" customWidth="1"/>
    <col min="10" max="11" width="9.140625" style="2" customWidth="1"/>
    <col min="12" max="12" width="13.140625" style="2" customWidth="1"/>
    <col min="13" max="16384" width="9.140625" style="2" customWidth="1"/>
  </cols>
  <sheetData>
    <row r="1" ht="12.75">
      <c r="A1" s="1" t="s">
        <v>0</v>
      </c>
    </row>
    <row r="2" spans="1:2" ht="12.75">
      <c r="A2" s="3" t="s">
        <v>79</v>
      </c>
      <c r="B2" s="3"/>
    </row>
    <row r="3" spans="1:22" ht="12.75">
      <c r="A3" s="4" t="s">
        <v>73</v>
      </c>
      <c r="B3" s="4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9:22" ht="7.5" customHeight="1"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2.75">
      <c r="A5" s="1" t="s">
        <v>2</v>
      </c>
      <c r="B5" s="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3:9" ht="12.75">
      <c r="C6" s="7" t="s">
        <v>3</v>
      </c>
      <c r="D6" s="8"/>
      <c r="E6" s="7" t="s">
        <v>4</v>
      </c>
      <c r="F6" s="7"/>
      <c r="G6" s="7"/>
      <c r="H6" s="7"/>
      <c r="I6" s="9"/>
    </row>
    <row r="7" spans="3:9" ht="12.75">
      <c r="C7" s="7" t="s">
        <v>5</v>
      </c>
      <c r="D7" s="10"/>
      <c r="E7" s="7" t="s">
        <v>5</v>
      </c>
      <c r="F7" s="1"/>
      <c r="G7" s="7"/>
      <c r="H7" s="7"/>
      <c r="I7" s="9"/>
    </row>
    <row r="8" spans="3:9" ht="12.75">
      <c r="C8" s="7" t="s">
        <v>80</v>
      </c>
      <c r="D8" s="8"/>
      <c r="E8" s="7" t="s">
        <v>77</v>
      </c>
      <c r="F8" s="7"/>
      <c r="G8" s="7"/>
      <c r="H8" s="7"/>
      <c r="I8" s="9"/>
    </row>
    <row r="9" spans="3:9" ht="12.75">
      <c r="C9" s="7" t="s">
        <v>6</v>
      </c>
      <c r="D9" s="7"/>
      <c r="E9" s="7" t="s">
        <v>6</v>
      </c>
      <c r="F9" s="7"/>
      <c r="G9" s="7"/>
      <c r="H9" s="7"/>
      <c r="I9" s="9"/>
    </row>
    <row r="10" ht="2.25" customHeight="1">
      <c r="I10" s="6"/>
    </row>
    <row r="11" spans="1:9" ht="12.75">
      <c r="A11" s="1" t="s">
        <v>7</v>
      </c>
      <c r="B11" s="1"/>
      <c r="C11" s="11">
        <v>22652</v>
      </c>
      <c r="D11" s="11"/>
      <c r="E11" s="11">
        <v>23118</v>
      </c>
      <c r="F11" s="11"/>
      <c r="G11" s="11"/>
      <c r="H11" s="11"/>
      <c r="I11" s="12"/>
    </row>
    <row r="12" spans="3:9" ht="8.25" customHeight="1">
      <c r="C12" s="11"/>
      <c r="D12" s="11"/>
      <c r="E12" s="11"/>
      <c r="F12" s="11"/>
      <c r="G12" s="11"/>
      <c r="H12" s="11"/>
      <c r="I12" s="12"/>
    </row>
    <row r="13" spans="1:9" ht="12.75">
      <c r="A13" s="1" t="s">
        <v>8</v>
      </c>
      <c r="B13" s="1"/>
      <c r="C13" s="11"/>
      <c r="D13" s="11"/>
      <c r="E13" s="11"/>
      <c r="F13" s="11"/>
      <c r="G13" s="11"/>
      <c r="H13" s="11"/>
      <c r="I13" s="12"/>
    </row>
    <row r="14" spans="1:9" ht="12.75">
      <c r="A14" s="13" t="s">
        <v>9</v>
      </c>
      <c r="B14" s="13"/>
      <c r="C14" s="14">
        <v>20463</v>
      </c>
      <c r="D14" s="11"/>
      <c r="E14" s="14">
        <v>19365</v>
      </c>
      <c r="F14" s="11"/>
      <c r="G14" s="11"/>
      <c r="H14" s="11"/>
      <c r="I14" s="12"/>
    </row>
    <row r="15" spans="1:9" ht="12.75">
      <c r="A15" s="13" t="s">
        <v>10</v>
      </c>
      <c r="B15" s="13"/>
      <c r="C15" s="15">
        <v>24136</v>
      </c>
      <c r="D15" s="11"/>
      <c r="E15" s="15">
        <v>23316</v>
      </c>
      <c r="F15" s="11"/>
      <c r="G15" s="11"/>
      <c r="H15" s="11"/>
      <c r="I15" s="12"/>
    </row>
    <row r="16" spans="1:9" ht="12.75">
      <c r="A16" s="13" t="s">
        <v>11</v>
      </c>
      <c r="B16" s="13"/>
      <c r="C16" s="15">
        <v>1043</v>
      </c>
      <c r="D16" s="11"/>
      <c r="E16" s="15">
        <v>723</v>
      </c>
      <c r="F16" s="11"/>
      <c r="G16" s="11"/>
      <c r="H16" s="11"/>
      <c r="I16" s="12"/>
    </row>
    <row r="17" spans="1:9" ht="12.75">
      <c r="A17" s="13" t="s">
        <v>12</v>
      </c>
      <c r="B17" s="13"/>
      <c r="C17" s="15">
        <v>3691</v>
      </c>
      <c r="D17" s="11"/>
      <c r="E17" s="15">
        <v>1427</v>
      </c>
      <c r="F17" s="12"/>
      <c r="G17" s="12"/>
      <c r="H17" s="12"/>
      <c r="I17" s="12"/>
    </row>
    <row r="18" spans="1:9" ht="12.75">
      <c r="A18" s="13" t="s">
        <v>13</v>
      </c>
      <c r="B18" s="13"/>
      <c r="C18" s="15">
        <v>2723</v>
      </c>
      <c r="D18" s="11"/>
      <c r="E18" s="15">
        <v>2389</v>
      </c>
      <c r="F18" s="12"/>
      <c r="G18" s="12"/>
      <c r="H18" s="12"/>
      <c r="I18" s="12"/>
    </row>
    <row r="19" spans="1:9" ht="12.75">
      <c r="A19" s="13" t="s">
        <v>19</v>
      </c>
      <c r="B19" s="13"/>
      <c r="C19" s="16">
        <v>0</v>
      </c>
      <c r="D19" s="11"/>
      <c r="E19" s="16">
        <v>0</v>
      </c>
      <c r="F19" s="12"/>
      <c r="G19" s="12"/>
      <c r="H19" s="12"/>
      <c r="I19" s="12"/>
    </row>
    <row r="20" spans="1:9" ht="12.75">
      <c r="A20" s="13"/>
      <c r="B20" s="13"/>
      <c r="C20" s="12">
        <f>SUM(C14:C19)</f>
        <v>52056</v>
      </c>
      <c r="D20" s="11"/>
      <c r="E20" s="12">
        <f>SUM(E14:E19)</f>
        <v>47220</v>
      </c>
      <c r="F20" s="12"/>
      <c r="G20" s="12"/>
      <c r="H20" s="12"/>
      <c r="I20" s="12"/>
    </row>
    <row r="21" spans="1:9" ht="12.75">
      <c r="A21" s="1" t="s">
        <v>14</v>
      </c>
      <c r="B21" s="1"/>
      <c r="C21" s="12"/>
      <c r="D21" s="11"/>
      <c r="E21" s="12"/>
      <c r="F21" s="12"/>
      <c r="G21" s="12"/>
      <c r="H21" s="12"/>
      <c r="I21" s="12"/>
    </row>
    <row r="22" spans="1:9" ht="12.75">
      <c r="A22" s="13" t="s">
        <v>15</v>
      </c>
      <c r="B22" s="13"/>
      <c r="C22" s="14">
        <v>2638</v>
      </c>
      <c r="D22" s="11"/>
      <c r="E22" s="14">
        <v>2641</v>
      </c>
      <c r="F22" s="12"/>
      <c r="G22" s="12"/>
      <c r="H22" s="12"/>
      <c r="I22" s="12"/>
    </row>
    <row r="23" spans="1:9" ht="12.75">
      <c r="A23" s="13" t="s">
        <v>16</v>
      </c>
      <c r="B23" s="13"/>
      <c r="C23" s="15">
        <v>1229</v>
      </c>
      <c r="D23" s="11"/>
      <c r="E23" s="15">
        <v>1526</v>
      </c>
      <c r="F23" s="12"/>
      <c r="G23" s="12"/>
      <c r="H23" s="12"/>
      <c r="I23" s="12"/>
    </row>
    <row r="24" spans="1:9" ht="12.75">
      <c r="A24" s="13" t="s">
        <v>74</v>
      </c>
      <c r="B24" s="13"/>
      <c r="C24" s="15">
        <v>59</v>
      </c>
      <c r="D24" s="11"/>
      <c r="E24" s="15">
        <v>72</v>
      </c>
      <c r="F24" s="12"/>
      <c r="G24" s="12"/>
      <c r="H24" s="12"/>
      <c r="I24" s="12"/>
    </row>
    <row r="25" spans="1:9" ht="12.75">
      <c r="A25" s="13" t="s">
        <v>17</v>
      </c>
      <c r="B25" s="13"/>
      <c r="C25" s="15">
        <v>8466</v>
      </c>
      <c r="D25" s="11"/>
      <c r="E25" s="15">
        <v>7272</v>
      </c>
      <c r="F25" s="12"/>
      <c r="G25" s="12"/>
      <c r="H25" s="12"/>
      <c r="I25" s="12"/>
    </row>
    <row r="26" spans="1:9" ht="12.75">
      <c r="A26" s="13" t="s">
        <v>18</v>
      </c>
      <c r="B26" s="13"/>
      <c r="C26" s="15">
        <v>702</v>
      </c>
      <c r="D26" s="11"/>
      <c r="E26" s="15">
        <v>1055</v>
      </c>
      <c r="F26" s="12"/>
      <c r="G26" s="12"/>
      <c r="H26" s="12"/>
      <c r="I26" s="12"/>
    </row>
    <row r="27" spans="1:9" ht="12.75">
      <c r="A27" s="13" t="s">
        <v>19</v>
      </c>
      <c r="B27" s="13"/>
      <c r="C27" s="15">
        <v>305</v>
      </c>
      <c r="D27" s="11"/>
      <c r="E27" s="15">
        <v>172</v>
      </c>
      <c r="F27" s="12"/>
      <c r="G27" s="12"/>
      <c r="H27" s="12"/>
      <c r="I27" s="12"/>
    </row>
    <row r="28" spans="1:9" ht="12.75">
      <c r="A28" s="13" t="s">
        <v>76</v>
      </c>
      <c r="B28" s="13"/>
      <c r="C28" s="16">
        <v>0</v>
      </c>
      <c r="D28" s="11"/>
      <c r="E28" s="16">
        <v>590</v>
      </c>
      <c r="F28" s="12"/>
      <c r="G28" s="12"/>
      <c r="H28" s="12"/>
      <c r="I28" s="12"/>
    </row>
    <row r="29" spans="3:9" ht="12.75">
      <c r="C29" s="12">
        <f>SUM(C22:C28)</f>
        <v>13399</v>
      </c>
      <c r="D29" s="11"/>
      <c r="E29" s="12">
        <f>SUM(E22:E28)</f>
        <v>13328</v>
      </c>
      <c r="F29" s="12"/>
      <c r="G29" s="12"/>
      <c r="H29" s="12"/>
      <c r="I29" s="12"/>
    </row>
    <row r="30" spans="3:9" ht="9" customHeight="1">
      <c r="C30" s="11"/>
      <c r="D30" s="11"/>
      <c r="E30" s="11"/>
      <c r="F30" s="11"/>
      <c r="G30" s="11"/>
      <c r="H30" s="11"/>
      <c r="I30" s="12"/>
    </row>
    <row r="31" spans="1:9" ht="12.75">
      <c r="A31" s="1" t="s">
        <v>20</v>
      </c>
      <c r="B31" s="1"/>
      <c r="C31" s="17">
        <f>SUM(C20-C29)</f>
        <v>38657</v>
      </c>
      <c r="D31" s="11"/>
      <c r="E31" s="17">
        <f>SUM(E20-E29)</f>
        <v>33892</v>
      </c>
      <c r="F31" s="11"/>
      <c r="G31" s="11"/>
      <c r="H31" s="11"/>
      <c r="I31" s="12"/>
    </row>
    <row r="32" spans="3:9" ht="13.5" thickBot="1">
      <c r="C32" s="18">
        <f>SUM(C11+C31)</f>
        <v>61309</v>
      </c>
      <c r="D32" s="11"/>
      <c r="E32" s="18">
        <f>SUM(E11+E31)</f>
        <v>57010</v>
      </c>
      <c r="F32" s="12"/>
      <c r="G32" s="12"/>
      <c r="H32" s="12"/>
      <c r="I32" s="12"/>
    </row>
    <row r="33" spans="3:9" ht="7.5" customHeight="1" thickTop="1">
      <c r="C33" s="12"/>
      <c r="D33" s="11"/>
      <c r="E33" s="12"/>
      <c r="F33" s="12"/>
      <c r="G33" s="12"/>
      <c r="H33" s="12"/>
      <c r="I33" s="12"/>
    </row>
    <row r="34" spans="1:9" ht="12.75">
      <c r="A34" s="1" t="s">
        <v>21</v>
      </c>
      <c r="B34" s="1"/>
      <c r="C34" s="12"/>
      <c r="D34" s="11"/>
      <c r="E34" s="12"/>
      <c r="F34" s="12"/>
      <c r="G34" s="12"/>
      <c r="H34" s="12"/>
      <c r="I34" s="12"/>
    </row>
    <row r="35" spans="1:9" ht="12.75">
      <c r="A35" s="1" t="s">
        <v>22</v>
      </c>
      <c r="B35" s="1"/>
      <c r="C35" s="12">
        <v>40000</v>
      </c>
      <c r="D35" s="11"/>
      <c r="E35" s="12">
        <v>40000</v>
      </c>
      <c r="F35" s="12"/>
      <c r="G35" s="12"/>
      <c r="H35" s="12"/>
      <c r="I35" s="12"/>
    </row>
    <row r="36" spans="1:9" ht="12.75">
      <c r="A36" s="1" t="s">
        <v>23</v>
      </c>
      <c r="B36" s="1"/>
      <c r="C36" s="12"/>
      <c r="D36" s="11"/>
      <c r="E36" s="12"/>
      <c r="F36" s="12"/>
      <c r="G36" s="12"/>
      <c r="H36" s="12"/>
      <c r="I36" s="12"/>
    </row>
    <row r="37" spans="1:9" ht="12.75">
      <c r="A37" s="2" t="s">
        <v>24</v>
      </c>
      <c r="C37" s="14"/>
      <c r="D37" s="11"/>
      <c r="E37" s="14"/>
      <c r="F37" s="12"/>
      <c r="G37" s="12"/>
      <c r="H37" s="12"/>
      <c r="I37" s="12"/>
    </row>
    <row r="38" spans="1:9" ht="12.75">
      <c r="A38" s="13" t="s">
        <v>25</v>
      </c>
      <c r="B38" s="13"/>
      <c r="C38" s="15">
        <v>2894</v>
      </c>
      <c r="D38" s="11"/>
      <c r="E38" s="15">
        <v>2894</v>
      </c>
      <c r="F38" s="12"/>
      <c r="G38" s="12"/>
      <c r="H38" s="12"/>
      <c r="I38" s="12"/>
    </row>
    <row r="39" spans="1:9" ht="12.75">
      <c r="A39" s="13" t="s">
        <v>75</v>
      </c>
      <c r="B39" s="13"/>
      <c r="C39" s="15">
        <v>2755</v>
      </c>
      <c r="D39" s="11"/>
      <c r="E39" s="15">
        <v>2755</v>
      </c>
      <c r="F39" s="12"/>
      <c r="G39" s="12"/>
      <c r="H39" s="12"/>
      <c r="I39" s="12"/>
    </row>
    <row r="40" spans="3:9" ht="12.75">
      <c r="C40" s="15"/>
      <c r="D40" s="11"/>
      <c r="E40" s="15"/>
      <c r="F40" s="12"/>
      <c r="G40" s="12"/>
      <c r="H40" s="12"/>
      <c r="I40" s="12"/>
    </row>
    <row r="41" spans="1:9" ht="12.75">
      <c r="A41" s="2" t="s">
        <v>26</v>
      </c>
      <c r="C41" s="15"/>
      <c r="D41" s="19"/>
      <c r="E41" s="15"/>
      <c r="F41" s="12"/>
      <c r="G41" s="12"/>
      <c r="H41" s="12"/>
      <c r="I41" s="12"/>
    </row>
    <row r="42" spans="1:9" ht="12.75">
      <c r="A42" s="13" t="s">
        <v>27</v>
      </c>
      <c r="B42" s="13"/>
      <c r="C42" s="16">
        <v>11770</v>
      </c>
      <c r="D42" s="19"/>
      <c r="E42" s="16">
        <v>7610</v>
      </c>
      <c r="F42" s="11"/>
      <c r="G42" s="11"/>
      <c r="H42" s="11"/>
      <c r="I42" s="12"/>
    </row>
    <row r="43" spans="3:9" ht="12.75">
      <c r="C43" s="11">
        <f>SUM(C37:C42)</f>
        <v>17419</v>
      </c>
      <c r="D43" s="19"/>
      <c r="E43" s="11">
        <f>SUM(E37:E42)</f>
        <v>13259</v>
      </c>
      <c r="F43" s="11"/>
      <c r="G43" s="11"/>
      <c r="H43" s="11"/>
      <c r="I43" s="12"/>
    </row>
    <row r="44" spans="3:9" ht="6.75" customHeight="1">
      <c r="C44" s="17"/>
      <c r="D44" s="11"/>
      <c r="E44" s="17"/>
      <c r="F44" s="11"/>
      <c r="G44" s="11"/>
      <c r="H44" s="11"/>
      <c r="I44" s="12"/>
    </row>
    <row r="45" spans="1:9" ht="12.75">
      <c r="A45" s="1" t="s">
        <v>83</v>
      </c>
      <c r="B45" s="1"/>
      <c r="C45" s="20">
        <f>SUM(C43+C35)</f>
        <v>57419</v>
      </c>
      <c r="E45" s="20">
        <f>SUM(E43+E35)</f>
        <v>53259</v>
      </c>
      <c r="I45" s="21"/>
    </row>
    <row r="46" ht="8.25" customHeight="1">
      <c r="I46" s="6"/>
    </row>
    <row r="47" spans="1:9" ht="12.75">
      <c r="A47" s="1" t="s">
        <v>28</v>
      </c>
      <c r="B47" s="1"/>
      <c r="C47" s="11"/>
      <c r="D47" s="11"/>
      <c r="E47" s="11"/>
      <c r="F47" s="11"/>
      <c r="G47" s="11"/>
      <c r="H47" s="11"/>
      <c r="I47" s="12"/>
    </row>
    <row r="48" spans="1:9" ht="12.75">
      <c r="A48" s="13" t="s">
        <v>29</v>
      </c>
      <c r="B48" s="1"/>
      <c r="C48" s="11">
        <v>1100</v>
      </c>
      <c r="D48" s="11"/>
      <c r="E48" s="11">
        <v>1100</v>
      </c>
      <c r="F48" s="11"/>
      <c r="G48" s="11"/>
      <c r="H48" s="11"/>
      <c r="I48" s="12"/>
    </row>
    <row r="49" spans="1:9" ht="12.75">
      <c r="A49" s="13" t="s">
        <v>74</v>
      </c>
      <c r="B49" s="1"/>
      <c r="C49" s="11">
        <v>155</v>
      </c>
      <c r="D49" s="11"/>
      <c r="E49" s="11">
        <v>10</v>
      </c>
      <c r="F49" s="11"/>
      <c r="G49" s="11"/>
      <c r="H49" s="11"/>
      <c r="I49" s="12"/>
    </row>
    <row r="50" spans="1:9" ht="12.75">
      <c r="A50" s="13" t="s">
        <v>18</v>
      </c>
      <c r="B50" s="13"/>
      <c r="C50" s="17">
        <v>2635</v>
      </c>
      <c r="D50" s="11"/>
      <c r="E50" s="17">
        <v>2641</v>
      </c>
      <c r="F50" s="11"/>
      <c r="G50" s="11"/>
      <c r="H50" s="11"/>
      <c r="I50" s="12"/>
    </row>
    <row r="51" spans="1:9" ht="13.5" thickBot="1">
      <c r="A51" s="13"/>
      <c r="B51" s="13"/>
      <c r="C51" s="18">
        <f>SUM(C45:C50)</f>
        <v>61309</v>
      </c>
      <c r="D51" s="11"/>
      <c r="E51" s="18">
        <f>SUM(E45:E50)</f>
        <v>57010</v>
      </c>
      <c r="F51" s="11"/>
      <c r="G51" s="11"/>
      <c r="H51" s="11"/>
      <c r="I51" s="12"/>
    </row>
    <row r="52" spans="1:9" ht="9" customHeight="1" thickTop="1">
      <c r="A52" s="13"/>
      <c r="B52" s="13"/>
      <c r="C52" s="12"/>
      <c r="D52" s="11"/>
      <c r="E52" s="12"/>
      <c r="F52" s="11"/>
      <c r="G52" s="11"/>
      <c r="H52" s="11"/>
      <c r="I52" s="12"/>
    </row>
    <row r="53" spans="1:9" ht="12.75">
      <c r="A53" s="2" t="s">
        <v>30</v>
      </c>
      <c r="C53" s="22">
        <f>+C45/C35</f>
        <v>1.435475</v>
      </c>
      <c r="D53" s="11"/>
      <c r="E53" s="22">
        <f>+E45/E35</f>
        <v>1.331475</v>
      </c>
      <c r="F53" s="23"/>
      <c r="G53" s="23"/>
      <c r="H53" s="23"/>
      <c r="I53" s="24"/>
    </row>
    <row r="54" spans="1:9" ht="12.75">
      <c r="A54" s="13"/>
      <c r="B54" s="13"/>
      <c r="D54" s="11"/>
      <c r="E54" s="12"/>
      <c r="F54" s="11"/>
      <c r="G54" s="11"/>
      <c r="H54" s="11"/>
      <c r="I54" s="12"/>
    </row>
    <row r="55" spans="1:9" ht="12.75">
      <c r="A55" s="1"/>
      <c r="B55" s="1"/>
      <c r="D55" s="11"/>
      <c r="E55" s="11"/>
      <c r="F55" s="11"/>
      <c r="G55" s="11"/>
      <c r="H55" s="11"/>
      <c r="I55" s="12"/>
    </row>
    <row r="56" spans="1:9" ht="12.75">
      <c r="A56" s="1"/>
      <c r="B56" s="1"/>
      <c r="D56" s="11"/>
      <c r="E56" s="11"/>
      <c r="F56" s="11"/>
      <c r="G56" s="11"/>
      <c r="H56" s="11"/>
      <c r="I56" s="12"/>
    </row>
    <row r="57" spans="4:9" ht="12.75">
      <c r="D57" s="11"/>
      <c r="E57" s="11"/>
      <c r="F57" s="11"/>
      <c r="G57" s="11"/>
      <c r="H57" s="11"/>
      <c r="I57" s="12"/>
    </row>
    <row r="58" spans="4:9" ht="12.75">
      <c r="D58" s="11"/>
      <c r="E58" s="11"/>
      <c r="F58" s="11"/>
      <c r="G58" s="11"/>
      <c r="H58" s="11"/>
      <c r="I58" s="12"/>
    </row>
    <row r="59" ht="12.75">
      <c r="I59" s="6"/>
    </row>
    <row r="60" ht="12.75">
      <c r="I60" s="6"/>
    </row>
    <row r="61" ht="12.75">
      <c r="I61" s="6"/>
    </row>
    <row r="62" ht="12.75">
      <c r="I62" s="6"/>
    </row>
    <row r="63" ht="12.75">
      <c r="I63" s="6"/>
    </row>
    <row r="64" ht="12.75">
      <c r="I64" s="6"/>
    </row>
    <row r="65" ht="12.75">
      <c r="I65" s="6"/>
    </row>
    <row r="66" ht="12.75">
      <c r="I66" s="6"/>
    </row>
    <row r="67" ht="12.75">
      <c r="I67" s="6"/>
    </row>
    <row r="68" ht="12.75">
      <c r="I68" s="6"/>
    </row>
    <row r="69" ht="12.75">
      <c r="I69" s="6"/>
    </row>
    <row r="70" ht="12.75">
      <c r="I70" s="6"/>
    </row>
    <row r="71" ht="12.75">
      <c r="I71" s="6"/>
    </row>
    <row r="72" ht="12.75">
      <c r="I72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1"/>
  <sheetViews>
    <sheetView workbookViewId="0" topLeftCell="A1">
      <selection activeCell="A14" sqref="A14"/>
    </sheetView>
  </sheetViews>
  <sheetFormatPr defaultColWidth="9.140625" defaultRowHeight="12.75"/>
  <cols>
    <col min="1" max="1" width="45.7109375" style="2" customWidth="1"/>
    <col min="2" max="2" width="10.28125" style="2" customWidth="1"/>
    <col min="3" max="3" width="8.00390625" style="2" customWidth="1"/>
    <col min="4" max="4" width="4.00390625" style="2" customWidth="1"/>
    <col min="5" max="5" width="12.7109375" style="2" customWidth="1"/>
    <col min="6" max="6" width="4.57421875" style="2" customWidth="1"/>
    <col min="7" max="7" width="5.00390625" style="2" customWidth="1"/>
    <col min="8" max="8" width="0.85546875" style="2" customWidth="1"/>
    <col min="9" max="9" width="12.7109375" style="6" customWidth="1"/>
    <col min="10" max="11" width="9.140625" style="2" customWidth="1"/>
    <col min="12" max="12" width="13.140625" style="2" customWidth="1"/>
    <col min="13" max="16384" width="9.140625" style="2" customWidth="1"/>
  </cols>
  <sheetData>
    <row r="1" ht="12.75">
      <c r="A1" s="1" t="s">
        <v>0</v>
      </c>
    </row>
    <row r="2" spans="1:20" ht="12.75">
      <c r="A2" s="3" t="s">
        <v>79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2.75">
      <c r="A3" s="4" t="s">
        <v>1</v>
      </c>
      <c r="B3" s="5"/>
      <c r="C3" s="5"/>
      <c r="D3" s="5"/>
      <c r="E3" s="5"/>
      <c r="F3" s="5"/>
      <c r="G3" s="5"/>
      <c r="H3" s="5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2.75">
      <c r="A4" s="25"/>
      <c r="B4" s="6"/>
      <c r="C4" s="6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0:20" ht="7.5" customHeight="1"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>
      <c r="A6" s="1" t="s">
        <v>72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0:20" ht="9.75" customHeight="1"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3:20" ht="12.75">
      <c r="C8" s="8"/>
      <c r="D8" s="8"/>
      <c r="E8" s="7" t="s">
        <v>32</v>
      </c>
      <c r="F8" s="7"/>
      <c r="G8" s="7"/>
      <c r="H8" s="7"/>
      <c r="I8" s="9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3:20" ht="12.75">
      <c r="C9" s="10"/>
      <c r="D9" s="10"/>
      <c r="E9" s="7" t="s">
        <v>33</v>
      </c>
      <c r="F9" s="1"/>
      <c r="G9" s="7"/>
      <c r="H9" s="7"/>
      <c r="I9" s="9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3:20" ht="12.75">
      <c r="C10" s="8"/>
      <c r="D10" s="8"/>
      <c r="E10" s="7" t="s">
        <v>80</v>
      </c>
      <c r="F10" s="7"/>
      <c r="G10" s="7"/>
      <c r="H10" s="7"/>
      <c r="I10" s="9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3:9" ht="12.75">
      <c r="C11" s="7"/>
      <c r="D11" s="7"/>
      <c r="E11" s="7" t="s">
        <v>70</v>
      </c>
      <c r="F11" s="7"/>
      <c r="G11" s="7"/>
      <c r="H11" s="7"/>
      <c r="I11" s="9"/>
    </row>
    <row r="12" ht="9" customHeight="1"/>
    <row r="13" spans="1:9" ht="12.75">
      <c r="A13" s="2" t="s">
        <v>34</v>
      </c>
      <c r="C13" s="11"/>
      <c r="D13" s="11"/>
      <c r="E13" s="14">
        <v>5886184</v>
      </c>
      <c r="F13" s="11"/>
      <c r="G13" s="11"/>
      <c r="H13" s="11"/>
      <c r="I13" s="12"/>
    </row>
    <row r="14" spans="3:9" ht="12.75">
      <c r="C14" s="11"/>
      <c r="D14" s="11"/>
      <c r="E14" s="15"/>
      <c r="F14" s="12"/>
      <c r="G14" s="12"/>
      <c r="H14" s="12"/>
      <c r="I14" s="12"/>
    </row>
    <row r="15" spans="1:9" ht="12.75">
      <c r="A15" s="2" t="s">
        <v>35</v>
      </c>
      <c r="C15" s="11"/>
      <c r="D15" s="11"/>
      <c r="E15" s="15"/>
      <c r="F15" s="11"/>
      <c r="G15" s="11"/>
      <c r="H15" s="11"/>
      <c r="I15" s="12"/>
    </row>
    <row r="16" spans="1:9" ht="12.75">
      <c r="A16" s="2" t="s">
        <v>36</v>
      </c>
      <c r="C16" s="11"/>
      <c r="D16" s="11"/>
      <c r="E16" s="15">
        <v>1775311</v>
      </c>
      <c r="F16" s="11"/>
      <c r="G16" s="11"/>
      <c r="H16" s="11"/>
      <c r="I16" s="12"/>
    </row>
    <row r="17" spans="1:9" ht="12.75">
      <c r="A17" s="2" t="s">
        <v>37</v>
      </c>
      <c r="C17" s="11"/>
      <c r="D17" s="11"/>
      <c r="E17" s="16">
        <v>665820</v>
      </c>
      <c r="F17" s="11"/>
      <c r="G17" s="11"/>
      <c r="H17" s="11"/>
      <c r="I17" s="12"/>
    </row>
    <row r="18" spans="1:9" ht="12.75">
      <c r="A18" s="13"/>
      <c r="C18" s="11"/>
      <c r="D18" s="11"/>
      <c r="E18" s="14"/>
      <c r="F18" s="11"/>
      <c r="G18" s="11"/>
      <c r="H18" s="11"/>
      <c r="I18" s="12"/>
    </row>
    <row r="19" spans="1:9" ht="12.75">
      <c r="A19" s="2" t="s">
        <v>38</v>
      </c>
      <c r="C19" s="11"/>
      <c r="D19" s="11"/>
      <c r="E19" s="15">
        <f>SUM(E13:E17)</f>
        <v>8327315</v>
      </c>
      <c r="F19" s="11"/>
      <c r="G19" s="11"/>
      <c r="H19" s="11"/>
      <c r="I19" s="12"/>
    </row>
    <row r="20" spans="1:9" ht="12.75">
      <c r="A20" s="13"/>
      <c r="C20" s="11"/>
      <c r="D20" s="11"/>
      <c r="E20" s="15"/>
      <c r="F20" s="11"/>
      <c r="G20" s="11"/>
      <c r="H20" s="11"/>
      <c r="I20" s="12"/>
    </row>
    <row r="21" spans="1:9" ht="12.75">
      <c r="A21" s="2" t="s">
        <v>39</v>
      </c>
      <c r="C21" s="11"/>
      <c r="D21" s="11"/>
      <c r="E21" s="15">
        <v>-2157155</v>
      </c>
      <c r="F21" s="12"/>
      <c r="G21" s="12"/>
      <c r="H21" s="12"/>
      <c r="I21" s="12"/>
    </row>
    <row r="22" spans="1:9" ht="12.75">
      <c r="A22" s="2" t="s">
        <v>40</v>
      </c>
      <c r="C22" s="11"/>
      <c r="D22" s="11"/>
      <c r="E22" s="15">
        <v>303340</v>
      </c>
      <c r="F22" s="12"/>
      <c r="G22" s="12"/>
      <c r="H22" s="12"/>
      <c r="I22" s="12"/>
    </row>
    <row r="23" spans="1:9" ht="12.75">
      <c r="A23" s="2" t="s">
        <v>41</v>
      </c>
      <c r="C23" s="11"/>
      <c r="D23" s="11"/>
      <c r="E23" s="16">
        <v>-1593039</v>
      </c>
      <c r="F23" s="12"/>
      <c r="G23" s="12"/>
      <c r="H23" s="12"/>
      <c r="I23" s="12"/>
    </row>
    <row r="24" spans="3:9" ht="12.75">
      <c r="C24" s="11"/>
      <c r="D24" s="11"/>
      <c r="E24" s="12"/>
      <c r="F24" s="12"/>
      <c r="G24" s="12"/>
      <c r="H24" s="12"/>
      <c r="I24" s="12"/>
    </row>
    <row r="25" spans="1:9" ht="12.75">
      <c r="A25" s="1" t="s">
        <v>42</v>
      </c>
      <c r="C25" s="11"/>
      <c r="D25" s="11"/>
      <c r="E25" s="12">
        <f>SUM(E19:E23)</f>
        <v>4880461</v>
      </c>
      <c r="F25" s="12"/>
      <c r="G25" s="12"/>
      <c r="H25" s="12"/>
      <c r="I25" s="12"/>
    </row>
    <row r="26" spans="1:9" ht="12.75">
      <c r="A26" s="13"/>
      <c r="C26" s="11"/>
      <c r="D26" s="11"/>
      <c r="E26" s="12"/>
      <c r="F26" s="12"/>
      <c r="G26" s="12"/>
      <c r="H26" s="12"/>
      <c r="I26" s="12"/>
    </row>
    <row r="27" spans="1:9" ht="12.75">
      <c r="A27" s="2" t="s">
        <v>43</v>
      </c>
      <c r="C27" s="11"/>
      <c r="D27" s="11"/>
      <c r="E27" s="12"/>
      <c r="F27" s="12"/>
      <c r="G27" s="12"/>
      <c r="H27" s="12"/>
      <c r="I27" s="12"/>
    </row>
    <row r="28" spans="1:9" ht="12.75">
      <c r="A28" s="2" t="s">
        <v>44</v>
      </c>
      <c r="C28" s="11"/>
      <c r="D28" s="11"/>
      <c r="E28" s="14">
        <v>230000</v>
      </c>
      <c r="F28" s="12"/>
      <c r="G28" s="12"/>
      <c r="H28" s="12"/>
      <c r="I28" s="12"/>
    </row>
    <row r="29" spans="1:9" ht="12.75">
      <c r="A29" s="2" t="s">
        <v>45</v>
      </c>
      <c r="C29" s="11"/>
      <c r="D29" s="11"/>
      <c r="E29" s="15">
        <v>-1313743</v>
      </c>
      <c r="F29" s="12"/>
      <c r="G29" s="12"/>
      <c r="H29" s="12"/>
      <c r="I29" s="12"/>
    </row>
    <row r="30" spans="1:9" ht="12.75">
      <c r="A30" s="2" t="s">
        <v>46</v>
      </c>
      <c r="C30" s="11"/>
      <c r="D30" s="11"/>
      <c r="E30" s="15">
        <v>25734</v>
      </c>
      <c r="F30" s="12"/>
      <c r="G30" s="12"/>
      <c r="H30" s="12"/>
      <c r="I30" s="12"/>
    </row>
    <row r="31" spans="1:9" ht="12.75">
      <c r="A31" s="2" t="s">
        <v>68</v>
      </c>
      <c r="C31" s="11"/>
      <c r="D31" s="11"/>
      <c r="E31" s="16">
        <v>0</v>
      </c>
      <c r="F31" s="12"/>
      <c r="G31" s="12"/>
      <c r="H31" s="12"/>
      <c r="I31" s="12"/>
    </row>
    <row r="32" spans="3:9" ht="12.75">
      <c r="C32" s="11"/>
      <c r="D32" s="11"/>
      <c r="E32" s="12"/>
      <c r="F32" s="12"/>
      <c r="G32" s="12"/>
      <c r="H32" s="12"/>
      <c r="I32" s="12"/>
    </row>
    <row r="33" spans="1:9" ht="12.75">
      <c r="A33" s="1" t="s">
        <v>47</v>
      </c>
      <c r="C33" s="11"/>
      <c r="D33" s="11"/>
      <c r="E33" s="12">
        <f>SUM(E28:E31)</f>
        <v>-1058009</v>
      </c>
      <c r="F33" s="11"/>
      <c r="G33" s="11"/>
      <c r="H33" s="11"/>
      <c r="I33" s="12"/>
    </row>
    <row r="34" spans="1:9" ht="12.75">
      <c r="A34" s="1"/>
      <c r="C34" s="11"/>
      <c r="D34" s="11"/>
      <c r="E34" s="12"/>
      <c r="F34" s="11"/>
      <c r="G34" s="11"/>
      <c r="H34" s="11"/>
      <c r="I34" s="12"/>
    </row>
    <row r="35" spans="1:9" ht="12.75">
      <c r="A35" s="2" t="s">
        <v>48</v>
      </c>
      <c r="C35" s="11"/>
      <c r="D35" s="11"/>
      <c r="E35" s="14">
        <v>-681899</v>
      </c>
      <c r="F35" s="12"/>
      <c r="G35" s="12"/>
      <c r="H35" s="12"/>
      <c r="I35" s="12"/>
    </row>
    <row r="36" spans="1:9" ht="12.75">
      <c r="A36" s="2" t="s">
        <v>49</v>
      </c>
      <c r="C36" s="11"/>
      <c r="D36" s="11"/>
      <c r="E36" s="15">
        <v>0</v>
      </c>
      <c r="F36" s="12"/>
      <c r="G36" s="12"/>
      <c r="H36" s="12"/>
      <c r="I36" s="12"/>
    </row>
    <row r="37" spans="1:9" ht="12.75">
      <c r="A37" s="2" t="s">
        <v>50</v>
      </c>
      <c r="C37" s="11"/>
      <c r="D37" s="11"/>
      <c r="E37" s="15">
        <v>0</v>
      </c>
      <c r="F37" s="12"/>
      <c r="G37" s="12"/>
      <c r="H37" s="12"/>
      <c r="I37" s="12"/>
    </row>
    <row r="38" spans="1:9" ht="12.75">
      <c r="A38" s="2" t="s">
        <v>51</v>
      </c>
      <c r="C38" s="11"/>
      <c r="D38" s="11"/>
      <c r="E38" s="15">
        <v>0</v>
      </c>
      <c r="F38" s="12"/>
      <c r="G38" s="12"/>
      <c r="H38" s="12"/>
      <c r="I38" s="12"/>
    </row>
    <row r="39" spans="1:9" ht="12.75">
      <c r="A39" s="2" t="s">
        <v>52</v>
      </c>
      <c r="C39" s="11"/>
      <c r="D39" s="11"/>
      <c r="E39" s="15">
        <v>-524038</v>
      </c>
      <c r="F39" s="12"/>
      <c r="G39" s="12"/>
      <c r="H39" s="12"/>
      <c r="I39" s="12"/>
    </row>
    <row r="40" spans="1:9" ht="12.75">
      <c r="A40" s="2" t="s">
        <v>69</v>
      </c>
      <c r="C40" s="11"/>
      <c r="D40" s="11"/>
      <c r="E40" s="16">
        <v>-19180</v>
      </c>
      <c r="F40" s="12"/>
      <c r="G40" s="12"/>
      <c r="H40" s="12"/>
      <c r="I40" s="12"/>
    </row>
    <row r="41" spans="3:9" ht="12.75">
      <c r="C41" s="11"/>
      <c r="D41" s="11"/>
      <c r="E41" s="12"/>
      <c r="F41" s="12"/>
      <c r="G41" s="12"/>
      <c r="H41" s="12"/>
      <c r="I41" s="12"/>
    </row>
    <row r="42" spans="1:9" ht="12.75">
      <c r="A42" s="1" t="s">
        <v>53</v>
      </c>
      <c r="C42" s="11"/>
      <c r="D42" s="11"/>
      <c r="E42" s="17">
        <f>SUM(E35:E41)</f>
        <v>-1225117</v>
      </c>
      <c r="F42" s="12"/>
      <c r="G42" s="12"/>
      <c r="H42" s="12"/>
      <c r="I42" s="12"/>
    </row>
    <row r="43" spans="1:9" ht="12.75">
      <c r="A43" s="13"/>
      <c r="C43" s="11"/>
      <c r="D43" s="11"/>
      <c r="E43" s="12"/>
      <c r="F43" s="12"/>
      <c r="G43" s="12"/>
      <c r="H43" s="12"/>
      <c r="I43" s="12"/>
    </row>
    <row r="44" spans="1:9" ht="12.75">
      <c r="A44" s="2" t="s">
        <v>54</v>
      </c>
      <c r="C44" s="11"/>
      <c r="D44" s="11"/>
      <c r="E44" s="12">
        <f>SUM(E25+E33+E42)</f>
        <v>2597335</v>
      </c>
      <c r="F44" s="12"/>
      <c r="G44" s="12"/>
      <c r="H44" s="12"/>
      <c r="I44" s="12"/>
    </row>
    <row r="45" spans="3:9" ht="12.75">
      <c r="C45" s="19"/>
      <c r="D45" s="19"/>
      <c r="E45" s="12"/>
      <c r="F45" s="12"/>
      <c r="G45" s="12"/>
      <c r="H45" s="12"/>
      <c r="I45" s="12"/>
    </row>
    <row r="46" spans="1:9" ht="12.75">
      <c r="A46" s="2" t="s">
        <v>82</v>
      </c>
      <c r="C46" s="19"/>
      <c r="D46" s="19"/>
      <c r="E46" s="12">
        <v>3815969</v>
      </c>
      <c r="F46" s="11"/>
      <c r="G46" s="11"/>
      <c r="H46" s="11"/>
      <c r="I46" s="12"/>
    </row>
    <row r="47" spans="3:9" ht="12.75">
      <c r="C47" s="19"/>
      <c r="D47" s="19"/>
      <c r="E47" s="12"/>
      <c r="F47" s="11"/>
      <c r="G47" s="11"/>
      <c r="H47" s="11"/>
      <c r="I47" s="12"/>
    </row>
    <row r="48" spans="1:9" ht="13.5" thickBot="1">
      <c r="A48" s="2" t="s">
        <v>55</v>
      </c>
      <c r="E48" s="26">
        <f>SUM(E44:E46)</f>
        <v>6413304</v>
      </c>
      <c r="I48" s="21"/>
    </row>
    <row r="49" spans="1:9" ht="13.5" thickTop="1">
      <c r="A49" s="1"/>
      <c r="E49" s="21"/>
      <c r="I49" s="21"/>
    </row>
    <row r="50" ht="12.75">
      <c r="E50" s="6"/>
    </row>
    <row r="51" spans="1:9" ht="12.75">
      <c r="A51" s="1"/>
      <c r="C51" s="11"/>
      <c r="D51" s="11"/>
      <c r="E51" s="12"/>
      <c r="F51" s="11"/>
      <c r="G51" s="11"/>
      <c r="H51" s="11"/>
      <c r="I51" s="12"/>
    </row>
    <row r="52" spans="1:9" ht="12.75">
      <c r="A52" s="1"/>
      <c r="C52" s="11"/>
      <c r="D52" s="11"/>
      <c r="E52" s="12"/>
      <c r="F52" s="11"/>
      <c r="G52" s="11"/>
      <c r="H52" s="11"/>
      <c r="I52" s="12"/>
    </row>
    <row r="53" spans="1:9" ht="12.75">
      <c r="A53" s="1"/>
      <c r="C53" s="11"/>
      <c r="D53" s="11"/>
      <c r="E53" s="11"/>
      <c r="F53" s="11"/>
      <c r="G53" s="11"/>
      <c r="H53" s="11"/>
      <c r="I53" s="2"/>
    </row>
    <row r="54" spans="1:9" ht="12.75">
      <c r="A54" s="1"/>
      <c r="C54" s="11"/>
      <c r="D54" s="11"/>
      <c r="E54" s="11"/>
      <c r="F54" s="11"/>
      <c r="G54" s="11"/>
      <c r="H54" s="11"/>
      <c r="I54" s="2"/>
    </row>
    <row r="55" spans="3:9" ht="12.75">
      <c r="C55" s="11"/>
      <c r="D55" s="11"/>
      <c r="E55" s="12"/>
      <c r="F55" s="11"/>
      <c r="G55" s="11"/>
      <c r="H55" s="11"/>
      <c r="I55" s="12"/>
    </row>
    <row r="56" spans="3:9" ht="12.75">
      <c r="C56" s="11"/>
      <c r="D56" s="11"/>
      <c r="E56" s="12"/>
      <c r="F56" s="11"/>
      <c r="G56" s="11"/>
      <c r="H56" s="11"/>
      <c r="I56" s="12"/>
    </row>
    <row r="57" ht="12.75">
      <c r="E57" s="6"/>
    </row>
    <row r="58" ht="12.75">
      <c r="E58" s="6"/>
    </row>
    <row r="59" ht="12.75">
      <c r="E59" s="6"/>
    </row>
    <row r="60" ht="12.75">
      <c r="E60" s="6"/>
    </row>
    <row r="61" ht="12.75">
      <c r="E61" s="6"/>
    </row>
    <row r="62" ht="12.75">
      <c r="E62" s="6"/>
    </row>
    <row r="63" ht="12.75">
      <c r="E63" s="6"/>
    </row>
    <row r="64" ht="12.75">
      <c r="E64" s="6"/>
    </row>
    <row r="65" ht="12.75">
      <c r="E65" s="6"/>
    </row>
    <row r="66" ht="12.75">
      <c r="E66" s="6"/>
    </row>
    <row r="67" ht="12.75">
      <c r="E67" s="6"/>
    </row>
    <row r="68" ht="12.75">
      <c r="E68" s="6"/>
    </row>
    <row r="69" ht="12.75">
      <c r="E69" s="6"/>
    </row>
    <row r="70" ht="12.75">
      <c r="E70" s="6"/>
    </row>
    <row r="71" ht="12.75">
      <c r="E71" s="6"/>
    </row>
    <row r="72" ht="12.75">
      <c r="E72" s="6"/>
    </row>
    <row r="73" ht="12.75">
      <c r="E73" s="6"/>
    </row>
    <row r="74" ht="12.75">
      <c r="E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  <row r="80" ht="12.75">
      <c r="E80" s="6"/>
    </row>
    <row r="81" ht="12.75">
      <c r="E81" s="6"/>
    </row>
    <row r="82" ht="12.75">
      <c r="E82" s="6"/>
    </row>
    <row r="83" ht="12.75">
      <c r="E83" s="6"/>
    </row>
    <row r="84" ht="12.75">
      <c r="E84" s="6"/>
    </row>
    <row r="85" ht="12.75">
      <c r="E85" s="6"/>
    </row>
    <row r="86" ht="12.75">
      <c r="E86" s="6"/>
    </row>
    <row r="87" ht="12.75">
      <c r="E87" s="6"/>
    </row>
    <row r="88" ht="12.75">
      <c r="E88" s="6"/>
    </row>
    <row r="89" ht="12.75">
      <c r="E89" s="6"/>
    </row>
    <row r="90" ht="12.75">
      <c r="E90" s="6"/>
    </row>
    <row r="91" ht="12.75">
      <c r="E91" s="6"/>
    </row>
    <row r="92" ht="12.75">
      <c r="E92" s="6"/>
    </row>
    <row r="93" ht="12.75">
      <c r="E93" s="6"/>
    </row>
    <row r="94" ht="12.75">
      <c r="E94" s="6"/>
    </row>
    <row r="95" ht="12.75">
      <c r="E95" s="6"/>
    </row>
    <row r="96" ht="12.75">
      <c r="E96" s="6"/>
    </row>
    <row r="97" ht="12.75">
      <c r="E97" s="6"/>
    </row>
    <row r="98" ht="12.75">
      <c r="E98" s="6"/>
    </row>
    <row r="99" ht="12.75">
      <c r="E99" s="6"/>
    </row>
    <row r="100" ht="12.75">
      <c r="E100" s="6"/>
    </row>
    <row r="101" ht="12.75">
      <c r="E101" s="6"/>
    </row>
    <row r="102" ht="12.75">
      <c r="E102" s="6"/>
    </row>
    <row r="103" ht="12.75">
      <c r="E103" s="6"/>
    </row>
    <row r="104" ht="12.75">
      <c r="E104" s="6"/>
    </row>
    <row r="105" ht="12.75">
      <c r="E105" s="6"/>
    </row>
    <row r="106" ht="12.75">
      <c r="E106" s="6"/>
    </row>
    <row r="107" ht="12.75">
      <c r="E107" s="6"/>
    </row>
    <row r="108" ht="12.75">
      <c r="E108" s="6"/>
    </row>
    <row r="109" ht="12.75">
      <c r="E109" s="6"/>
    </row>
    <row r="110" ht="12.75">
      <c r="E110" s="6"/>
    </row>
    <row r="111" ht="12.75">
      <c r="E111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1">
      <selection activeCell="F19" sqref="F19"/>
    </sheetView>
  </sheetViews>
  <sheetFormatPr defaultColWidth="9.140625" defaultRowHeight="12.75"/>
  <cols>
    <col min="1" max="1" width="31.140625" style="2" customWidth="1"/>
    <col min="2" max="2" width="2.8515625" style="2" customWidth="1"/>
    <col min="3" max="4" width="10.7109375" style="2" customWidth="1"/>
    <col min="5" max="5" width="13.28125" style="2" bestFit="1" customWidth="1"/>
    <col min="6" max="9" width="10.7109375" style="2" customWidth="1"/>
    <col min="10" max="11" width="9.140625" style="2" customWidth="1"/>
    <col min="12" max="12" width="13.140625" style="2" customWidth="1"/>
    <col min="13" max="16384" width="9.140625" style="2" customWidth="1"/>
  </cols>
  <sheetData>
    <row r="1" ht="12.75">
      <c r="A1" s="1" t="s">
        <v>0</v>
      </c>
    </row>
    <row r="2" ht="12.75">
      <c r="A2" s="3" t="s">
        <v>79</v>
      </c>
    </row>
    <row r="3" spans="1:17" ht="12.75">
      <c r="A3" s="4" t="s">
        <v>31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2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8:17" ht="7.5" customHeight="1"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 t="s">
        <v>71</v>
      </c>
      <c r="H6" s="6"/>
      <c r="I6" s="6"/>
      <c r="J6" s="6"/>
      <c r="K6" s="6"/>
      <c r="L6" s="6"/>
      <c r="M6" s="6"/>
      <c r="N6" s="6"/>
      <c r="O6" s="6"/>
      <c r="P6" s="6"/>
      <c r="Q6" s="6"/>
    </row>
    <row r="7" spans="8:17" ht="9.75" customHeight="1">
      <c r="H7" s="6"/>
      <c r="I7" s="6"/>
      <c r="J7" s="6"/>
      <c r="K7" s="6"/>
      <c r="L7" s="6"/>
      <c r="M7" s="6"/>
      <c r="N7" s="6"/>
      <c r="O7" s="6"/>
      <c r="P7" s="6"/>
      <c r="Q7" s="6"/>
    </row>
    <row r="8" spans="3:17" ht="12.75">
      <c r="C8" s="7" t="s">
        <v>56</v>
      </c>
      <c r="D8" s="7" t="s">
        <v>57</v>
      </c>
      <c r="E8" s="7" t="s">
        <v>58</v>
      </c>
      <c r="F8" s="7" t="s">
        <v>59</v>
      </c>
      <c r="G8" s="7"/>
      <c r="H8" s="27"/>
      <c r="I8" s="27"/>
      <c r="J8" s="6"/>
      <c r="K8" s="6"/>
      <c r="L8" s="6"/>
      <c r="M8" s="6"/>
      <c r="N8" s="6"/>
      <c r="O8" s="6"/>
      <c r="P8" s="6"/>
      <c r="Q8" s="6"/>
    </row>
    <row r="9" spans="3:9" ht="12.75">
      <c r="C9" s="7" t="s">
        <v>60</v>
      </c>
      <c r="D9" s="7" t="s">
        <v>61</v>
      </c>
      <c r="E9" s="7" t="s">
        <v>62</v>
      </c>
      <c r="F9" s="7" t="s">
        <v>63</v>
      </c>
      <c r="G9" s="7" t="s">
        <v>64</v>
      </c>
      <c r="H9" s="10"/>
      <c r="I9" s="10"/>
    </row>
    <row r="10" spans="3:9" ht="12.75">
      <c r="C10" s="7" t="s">
        <v>6</v>
      </c>
      <c r="D10" s="7" t="s">
        <v>6</v>
      </c>
      <c r="E10" s="7" t="s">
        <v>6</v>
      </c>
      <c r="F10" s="7" t="s">
        <v>6</v>
      </c>
      <c r="G10" s="7" t="s">
        <v>6</v>
      </c>
      <c r="H10" s="8"/>
      <c r="I10" s="8"/>
    </row>
    <row r="11" spans="3:9" ht="12.75">
      <c r="C11" s="7"/>
      <c r="D11" s="7"/>
      <c r="E11" s="7"/>
      <c r="F11" s="7"/>
      <c r="G11" s="7"/>
      <c r="H11" s="7"/>
      <c r="I11" s="7"/>
    </row>
    <row r="12" ht="9" customHeight="1"/>
    <row r="13" spans="1:9" ht="12.75">
      <c r="A13" s="2" t="s">
        <v>78</v>
      </c>
      <c r="C13" s="11">
        <v>40000</v>
      </c>
      <c r="D13" s="11">
        <v>2894</v>
      </c>
      <c r="E13" s="11">
        <v>2755</v>
      </c>
      <c r="F13" s="11">
        <v>7610</v>
      </c>
      <c r="G13" s="11">
        <f>SUM(C13:F13)</f>
        <v>53259</v>
      </c>
      <c r="H13" s="11"/>
      <c r="I13" s="11"/>
    </row>
    <row r="14" spans="3:9" ht="12.75">
      <c r="C14" s="11"/>
      <c r="D14" s="11"/>
      <c r="E14" s="11"/>
      <c r="F14" s="11"/>
      <c r="G14" s="11"/>
      <c r="H14" s="11"/>
      <c r="I14" s="11"/>
    </row>
    <row r="15" spans="1:9" ht="12.75">
      <c r="A15" s="2" t="s">
        <v>65</v>
      </c>
      <c r="C15" s="11">
        <v>0</v>
      </c>
      <c r="D15" s="11">
        <v>0</v>
      </c>
      <c r="E15" s="11">
        <v>0</v>
      </c>
      <c r="F15" s="11">
        <v>4160</v>
      </c>
      <c r="G15" s="11">
        <f>SUM(C15:F15)</f>
        <v>4160</v>
      </c>
      <c r="H15" s="11"/>
      <c r="I15" s="11"/>
    </row>
    <row r="16" spans="3:9" ht="12.75">
      <c r="C16" s="11"/>
      <c r="D16" s="11"/>
      <c r="E16" s="11"/>
      <c r="F16" s="11"/>
      <c r="G16" s="11"/>
      <c r="H16" s="11"/>
      <c r="I16" s="11"/>
    </row>
    <row r="17" spans="1:9" ht="12.75">
      <c r="A17" s="2" t="s">
        <v>66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/>
      <c r="I17" s="11"/>
    </row>
    <row r="18" spans="1:9" ht="12.75">
      <c r="A18" s="13"/>
      <c r="C18" s="11"/>
      <c r="D18" s="11"/>
      <c r="E18" s="11"/>
      <c r="F18" s="11"/>
      <c r="G18" s="11"/>
      <c r="H18" s="11"/>
      <c r="I18" s="11"/>
    </row>
    <row r="19" spans="1:9" ht="12.75">
      <c r="A19" s="2" t="s">
        <v>67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/>
      <c r="I19" s="11"/>
    </row>
    <row r="20" spans="3:9" ht="12.75">
      <c r="C20" s="11"/>
      <c r="D20" s="11"/>
      <c r="E20" s="11"/>
      <c r="F20" s="11"/>
      <c r="G20" s="11"/>
      <c r="H20" s="11"/>
      <c r="I20" s="11"/>
    </row>
    <row r="21" spans="1:9" ht="13.5" thickBot="1">
      <c r="A21" s="1" t="s">
        <v>81</v>
      </c>
      <c r="C21" s="18">
        <f>SUM(C13:C19)</f>
        <v>40000</v>
      </c>
      <c r="D21" s="18">
        <f>SUM(D13:D19)</f>
        <v>2894</v>
      </c>
      <c r="E21" s="18">
        <f>SUM(E13:E19)</f>
        <v>2755</v>
      </c>
      <c r="F21" s="18">
        <f>SUM(F13:F19)</f>
        <v>11770</v>
      </c>
      <c r="G21" s="18">
        <f>SUM(G13:G19)</f>
        <v>57419</v>
      </c>
      <c r="H21" s="11"/>
      <c r="I21" s="11"/>
    </row>
    <row r="22" spans="1:9" ht="13.5" thickTop="1">
      <c r="A22" s="1"/>
      <c r="C22" s="12"/>
      <c r="D22" s="12"/>
      <c r="E22" s="12"/>
      <c r="F22" s="12"/>
      <c r="G22" s="12"/>
      <c r="H22" s="11"/>
      <c r="I22" s="11"/>
    </row>
    <row r="23" spans="1:9" ht="12.75">
      <c r="A23" s="1"/>
      <c r="C23" s="12"/>
      <c r="D23" s="12"/>
      <c r="E23" s="12"/>
      <c r="F23" s="12"/>
      <c r="G23" s="12"/>
      <c r="H23" s="11"/>
      <c r="I23" s="11"/>
    </row>
    <row r="24" spans="1:9" ht="12.75">
      <c r="A24" s="1"/>
      <c r="C24" s="12"/>
      <c r="D24" s="12"/>
      <c r="E24" s="12"/>
      <c r="F24" s="12"/>
      <c r="G24" s="12"/>
      <c r="H24" s="11"/>
      <c r="I24" s="11"/>
    </row>
    <row r="25" spans="3:9" ht="12.75">
      <c r="C25" s="11"/>
      <c r="D25" s="11"/>
      <c r="E25" s="11"/>
      <c r="F25" s="11"/>
      <c r="G25" s="11"/>
      <c r="H25" s="11"/>
      <c r="I25" s="11"/>
    </row>
    <row r="26" spans="3:9" s="6" customFormat="1" ht="12.75">
      <c r="C26" s="12"/>
      <c r="D26" s="12"/>
      <c r="E26" s="12"/>
      <c r="F26" s="12"/>
      <c r="G26" s="12"/>
      <c r="H26" s="12"/>
      <c r="I26" s="12"/>
    </row>
    <row r="27" spans="3:9" s="28" customFormat="1" ht="12.75">
      <c r="C27" s="29"/>
      <c r="D27" s="29"/>
      <c r="E27" s="29"/>
      <c r="F27" s="29"/>
      <c r="G27" s="29"/>
      <c r="H27" s="29"/>
      <c r="I27" s="29"/>
    </row>
    <row r="28" spans="3:9" s="28" customFormat="1" ht="12.75">
      <c r="C28" s="29"/>
      <c r="D28" s="29"/>
      <c r="E28" s="29"/>
      <c r="F28" s="29"/>
      <c r="G28" s="29"/>
      <c r="H28" s="29"/>
      <c r="I28" s="29"/>
    </row>
    <row r="29" spans="3:9" s="28" customFormat="1" ht="12.75">
      <c r="C29" s="29"/>
      <c r="D29" s="29"/>
      <c r="E29" s="29"/>
      <c r="F29" s="29"/>
      <c r="G29" s="29"/>
      <c r="H29" s="29"/>
      <c r="I29" s="29"/>
    </row>
    <row r="30" spans="3:9" s="6" customFormat="1" ht="12.75">
      <c r="C30" s="12"/>
      <c r="D30" s="12"/>
      <c r="E30" s="12"/>
      <c r="F30" s="12"/>
      <c r="G30" s="12"/>
      <c r="H30" s="12"/>
      <c r="I30" s="12"/>
    </row>
    <row r="31" spans="3:9" s="6" customFormat="1" ht="12.75">
      <c r="C31" s="12"/>
      <c r="D31" s="12"/>
      <c r="E31" s="12"/>
      <c r="F31" s="12"/>
      <c r="G31" s="12"/>
      <c r="H31" s="12"/>
      <c r="I31" s="12"/>
    </row>
    <row r="32" spans="3:9" s="6" customFormat="1" ht="12.75">
      <c r="C32" s="12"/>
      <c r="D32" s="12"/>
      <c r="E32" s="12"/>
      <c r="F32" s="12"/>
      <c r="G32" s="12"/>
      <c r="H32" s="12"/>
      <c r="I32" s="12"/>
    </row>
    <row r="33" spans="1:9" s="6" customFormat="1" ht="12.75">
      <c r="A33" s="28"/>
      <c r="C33" s="12"/>
      <c r="D33" s="12"/>
      <c r="E33" s="12"/>
      <c r="F33" s="12"/>
      <c r="G33" s="12"/>
      <c r="H33" s="12"/>
      <c r="I33" s="12"/>
    </row>
    <row r="34" spans="3:9" s="6" customFormat="1" ht="12.75">
      <c r="C34" s="12"/>
      <c r="D34" s="12"/>
      <c r="E34" s="12"/>
      <c r="F34" s="12"/>
      <c r="G34" s="12"/>
      <c r="H34" s="12"/>
      <c r="I34" s="12"/>
    </row>
    <row r="35" spans="3:9" s="6" customFormat="1" ht="12.75">
      <c r="C35" s="12"/>
      <c r="D35" s="12"/>
      <c r="E35" s="12"/>
      <c r="F35" s="12"/>
      <c r="G35" s="12"/>
      <c r="H35" s="12"/>
      <c r="I35" s="12"/>
    </row>
    <row r="36" spans="1:9" s="6" customFormat="1" ht="12.75">
      <c r="A36" s="28"/>
      <c r="C36" s="12"/>
      <c r="D36" s="12"/>
      <c r="E36" s="12"/>
      <c r="F36" s="12"/>
      <c r="G36" s="12"/>
      <c r="H36" s="12"/>
      <c r="I36" s="12"/>
    </row>
    <row r="37" spans="3:9" ht="12.75">
      <c r="C37" s="11"/>
      <c r="D37" s="11"/>
      <c r="E37" s="11"/>
      <c r="F37" s="11"/>
      <c r="G37" s="11"/>
      <c r="H37" s="11"/>
      <c r="I37" s="11"/>
    </row>
    <row r="38" spans="3:9" ht="12.75">
      <c r="C38" s="11"/>
      <c r="D38" s="11"/>
      <c r="E38" s="11"/>
      <c r="F38" s="11"/>
      <c r="G38" s="11"/>
      <c r="H38" s="11"/>
      <c r="I38" s="11"/>
    </row>
    <row r="39" spans="3:9" ht="12.75">
      <c r="C39" s="11"/>
      <c r="D39" s="11"/>
      <c r="E39" s="11"/>
      <c r="F39" s="11"/>
      <c r="G39" s="11"/>
      <c r="H39" s="11"/>
      <c r="I39" s="11"/>
    </row>
    <row r="40" spans="1:9" ht="12.75">
      <c r="A40" s="1"/>
      <c r="C40" s="11"/>
      <c r="D40" s="11"/>
      <c r="E40" s="11"/>
      <c r="F40" s="11"/>
      <c r="G40" s="11"/>
      <c r="H40" s="11"/>
      <c r="I40" s="11"/>
    </row>
    <row r="41" spans="1:9" ht="12.75">
      <c r="A41" s="13"/>
      <c r="C41" s="11"/>
      <c r="D41" s="11"/>
      <c r="E41" s="11"/>
      <c r="F41" s="11"/>
      <c r="G41" s="11"/>
      <c r="H41" s="11"/>
      <c r="I41" s="11"/>
    </row>
    <row r="42" spans="1:9" ht="9" customHeight="1">
      <c r="A42" s="13"/>
      <c r="C42" s="11"/>
      <c r="D42" s="11"/>
      <c r="E42" s="11"/>
      <c r="F42" s="11"/>
      <c r="G42" s="11"/>
      <c r="H42" s="11"/>
      <c r="I42" s="11"/>
    </row>
    <row r="43" spans="3:9" ht="12.75">
      <c r="C43" s="11"/>
      <c r="D43" s="11"/>
      <c r="E43" s="11"/>
      <c r="F43" s="11"/>
      <c r="G43" s="11"/>
      <c r="H43" s="11"/>
      <c r="I43" s="11"/>
    </row>
    <row r="44" spans="1:9" ht="12.75">
      <c r="A44" s="13"/>
      <c r="C44" s="11"/>
      <c r="D44" s="11"/>
      <c r="E44" s="11"/>
      <c r="F44" s="11"/>
      <c r="G44" s="11"/>
      <c r="H44" s="11"/>
      <c r="I44" s="11"/>
    </row>
    <row r="45" spans="1:9" ht="12.75">
      <c r="A45" s="13"/>
      <c r="C45" s="11"/>
      <c r="D45" s="11"/>
      <c r="E45" s="11"/>
      <c r="F45" s="11"/>
      <c r="G45" s="11"/>
      <c r="H45" s="11"/>
      <c r="I45" s="11"/>
    </row>
    <row r="46" spans="1:9" ht="12.75">
      <c r="A46" s="13"/>
      <c r="C46" s="11"/>
      <c r="D46" s="11"/>
      <c r="E46" s="11"/>
      <c r="F46" s="11"/>
      <c r="G46" s="11"/>
      <c r="H46" s="11"/>
      <c r="I46" s="11"/>
    </row>
    <row r="47" spans="1:9" ht="12.75">
      <c r="A47" s="13"/>
      <c r="C47" s="11"/>
      <c r="D47" s="11"/>
      <c r="E47" s="11"/>
      <c r="F47" s="11"/>
      <c r="G47" s="11"/>
      <c r="H47" s="11"/>
      <c r="I47" s="11"/>
    </row>
    <row r="48" spans="1:9" ht="12.75">
      <c r="A48" s="13"/>
      <c r="C48" s="11"/>
      <c r="D48" s="11"/>
      <c r="E48" s="11"/>
      <c r="F48" s="11"/>
      <c r="G48" s="11"/>
      <c r="H48" s="11"/>
      <c r="I48" s="11"/>
    </row>
    <row r="49" spans="1:9" ht="12.75">
      <c r="A49" s="13"/>
      <c r="C49" s="11"/>
      <c r="D49" s="11"/>
      <c r="E49" s="11"/>
      <c r="F49" s="11"/>
      <c r="G49" s="11"/>
      <c r="H49" s="11"/>
      <c r="I49" s="11"/>
    </row>
    <row r="50" spans="1:9" ht="12.75">
      <c r="A50" s="13"/>
      <c r="C50" s="11"/>
      <c r="D50" s="11"/>
      <c r="E50" s="11"/>
      <c r="F50" s="11"/>
      <c r="G50" s="11"/>
      <c r="H50" s="11"/>
      <c r="I50" s="11"/>
    </row>
    <row r="51" spans="1:9" ht="12.75">
      <c r="A51" s="13"/>
      <c r="C51" s="11"/>
      <c r="D51" s="11"/>
      <c r="E51" s="11"/>
      <c r="F51" s="11"/>
      <c r="G51" s="11"/>
      <c r="H51" s="11"/>
      <c r="I51" s="11"/>
    </row>
    <row r="52" spans="1:9" ht="12.75">
      <c r="A52" s="1"/>
      <c r="C52" s="11"/>
      <c r="D52" s="11"/>
      <c r="E52" s="11"/>
      <c r="F52" s="11"/>
      <c r="G52" s="11"/>
      <c r="H52" s="11"/>
      <c r="I52" s="11"/>
    </row>
    <row r="53" spans="1:9" ht="12.75">
      <c r="A53" s="1"/>
      <c r="C53" s="11"/>
      <c r="D53" s="11"/>
      <c r="E53" s="11"/>
      <c r="F53" s="11"/>
      <c r="G53" s="11"/>
      <c r="H53" s="11"/>
      <c r="I53" s="11"/>
    </row>
    <row r="54" spans="3:9" ht="12.75">
      <c r="C54" s="11"/>
      <c r="D54" s="11"/>
      <c r="E54" s="11"/>
      <c r="F54" s="11"/>
      <c r="G54" s="11"/>
      <c r="H54" s="11"/>
      <c r="I54" s="11"/>
    </row>
    <row r="55" spans="3:9" ht="12.75">
      <c r="C55" s="11"/>
      <c r="D55" s="11"/>
      <c r="E55" s="11"/>
      <c r="F55" s="11"/>
      <c r="G55" s="11"/>
      <c r="H55" s="11"/>
      <c r="I55" s="1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33">
      <selection activeCell="B9" sqref="B9"/>
    </sheetView>
  </sheetViews>
  <sheetFormatPr defaultColWidth="9.140625" defaultRowHeight="12.75"/>
  <cols>
    <col min="1" max="1" width="3.8515625" style="6" customWidth="1"/>
    <col min="2" max="2" width="52.8515625" style="6" customWidth="1"/>
    <col min="3" max="3" width="13.00390625" style="6" customWidth="1"/>
    <col min="4" max="4" width="13.57421875" style="6" customWidth="1"/>
    <col min="5" max="9" width="10.7109375" style="6" customWidth="1"/>
    <col min="10" max="11" width="9.140625" style="6" customWidth="1"/>
    <col min="12" max="12" width="13.140625" style="6" customWidth="1"/>
    <col min="13" max="16384" width="9.140625" style="6" customWidth="1"/>
  </cols>
  <sheetData>
    <row r="1" ht="12.75">
      <c r="A1" s="28"/>
    </row>
    <row r="2" ht="12.75">
      <c r="A2" s="25"/>
    </row>
    <row r="3" ht="12.75">
      <c r="A3" s="25"/>
    </row>
    <row r="4" ht="12.75">
      <c r="A4" s="25"/>
    </row>
    <row r="5" ht="12.75">
      <c r="A5" s="25"/>
    </row>
    <row r="6" ht="12.75">
      <c r="A6" s="28"/>
    </row>
    <row r="7" ht="9.75" customHeight="1"/>
    <row r="8" spans="1:9" ht="12.75">
      <c r="A8" s="28"/>
      <c r="B8" s="28"/>
      <c r="C8" s="9"/>
      <c r="D8" s="9"/>
      <c r="E8" s="9"/>
      <c r="F8" s="9"/>
      <c r="G8" s="9"/>
      <c r="H8" s="27"/>
      <c r="I8" s="27"/>
    </row>
    <row r="9" spans="3:9" ht="12.75">
      <c r="C9" s="9"/>
      <c r="D9" s="9"/>
      <c r="E9" s="9"/>
      <c r="F9" s="9"/>
      <c r="G9" s="9"/>
      <c r="H9" s="30"/>
      <c r="I9" s="30"/>
    </row>
    <row r="10" spans="3:9" ht="12.75">
      <c r="C10" s="9"/>
      <c r="D10" s="9"/>
      <c r="E10" s="9"/>
      <c r="F10" s="9"/>
      <c r="G10" s="9"/>
      <c r="H10" s="30"/>
      <c r="I10" s="30"/>
    </row>
    <row r="11" spans="3:9" ht="12.75">
      <c r="C11" s="9"/>
      <c r="D11" s="9"/>
      <c r="E11" s="9"/>
      <c r="F11" s="9"/>
      <c r="G11" s="9"/>
      <c r="H11" s="27"/>
      <c r="I11" s="27"/>
    </row>
    <row r="12" spans="3:9" ht="12.75">
      <c r="C12" s="12"/>
      <c r="D12" s="12"/>
      <c r="E12" s="12"/>
      <c r="F12" s="12"/>
      <c r="G12" s="12"/>
      <c r="H12" s="12"/>
      <c r="I12" s="12"/>
    </row>
    <row r="13" spans="3:9" ht="12.75">
      <c r="C13" s="12"/>
      <c r="D13" s="12"/>
      <c r="E13" s="12"/>
      <c r="F13" s="12"/>
      <c r="G13" s="12"/>
      <c r="H13" s="12"/>
      <c r="I13" s="12"/>
    </row>
    <row r="14" spans="3:9" ht="12.75">
      <c r="C14" s="12"/>
      <c r="D14" s="12"/>
      <c r="E14" s="12"/>
      <c r="F14" s="12"/>
      <c r="G14" s="12"/>
      <c r="H14" s="12"/>
      <c r="I14" s="12"/>
    </row>
    <row r="15" spans="1:9" ht="12.75">
      <c r="A15" s="28"/>
      <c r="B15" s="28"/>
      <c r="C15" s="12"/>
      <c r="D15" s="12"/>
      <c r="E15" s="12"/>
      <c r="F15" s="12"/>
      <c r="G15" s="12"/>
      <c r="H15" s="12"/>
      <c r="I15" s="12"/>
    </row>
    <row r="16" spans="3:9" ht="12.75">
      <c r="C16" s="12"/>
      <c r="D16" s="12"/>
      <c r="E16" s="12"/>
      <c r="F16" s="12"/>
      <c r="G16" s="12"/>
      <c r="H16" s="12"/>
      <c r="I16" s="12"/>
    </row>
    <row r="17" spans="1:9" ht="12.75">
      <c r="A17" s="33"/>
      <c r="C17" s="12"/>
      <c r="D17" s="12"/>
      <c r="E17" s="12"/>
      <c r="F17" s="12"/>
      <c r="G17" s="12"/>
      <c r="H17" s="12"/>
      <c r="I17" s="12"/>
    </row>
    <row r="18" spans="1:9" ht="12.75">
      <c r="A18" s="28"/>
      <c r="B18" s="28"/>
      <c r="C18" s="12"/>
      <c r="D18" s="12"/>
      <c r="E18" s="12"/>
      <c r="F18" s="12"/>
      <c r="G18" s="12"/>
      <c r="H18" s="12"/>
      <c r="I18" s="12"/>
    </row>
    <row r="19" spans="3:9" ht="12.75">
      <c r="C19" s="12"/>
      <c r="D19" s="12"/>
      <c r="E19" s="12"/>
      <c r="F19" s="12"/>
      <c r="G19" s="12"/>
      <c r="H19" s="12"/>
      <c r="I19" s="12"/>
    </row>
    <row r="20" spans="3:9" ht="12.75">
      <c r="C20" s="12"/>
      <c r="D20" s="12"/>
      <c r="E20" s="12"/>
      <c r="F20" s="12"/>
      <c r="G20" s="12"/>
      <c r="H20" s="12"/>
      <c r="I20" s="12"/>
    </row>
    <row r="21" spans="3:9" ht="12.75">
      <c r="C21" s="12"/>
      <c r="D21" s="12"/>
      <c r="E21" s="12"/>
      <c r="F21" s="12"/>
      <c r="G21" s="12"/>
      <c r="H21" s="12"/>
      <c r="I21" s="12"/>
    </row>
    <row r="22" spans="1:9" ht="12.75">
      <c r="A22" s="28"/>
      <c r="C22" s="12"/>
      <c r="D22" s="12"/>
      <c r="E22" s="12"/>
      <c r="F22" s="12"/>
      <c r="G22" s="12"/>
      <c r="H22" s="12"/>
      <c r="I22" s="12"/>
    </row>
    <row r="23" spans="1:9" ht="12.75">
      <c r="A23" s="28"/>
      <c r="B23" s="28"/>
      <c r="C23" s="12"/>
      <c r="D23" s="12"/>
      <c r="E23" s="12"/>
      <c r="F23" s="12"/>
      <c r="G23" s="12"/>
      <c r="H23" s="12"/>
      <c r="I23" s="12"/>
    </row>
    <row r="24" spans="3:9" ht="12.75">
      <c r="C24" s="12"/>
      <c r="D24" s="12"/>
      <c r="E24" s="12"/>
      <c r="F24" s="12"/>
      <c r="G24" s="12"/>
      <c r="H24" s="12"/>
      <c r="I24" s="12"/>
    </row>
    <row r="25" spans="3:9" ht="12.75">
      <c r="C25" s="12"/>
      <c r="D25" s="12"/>
      <c r="E25" s="12"/>
      <c r="F25" s="12"/>
      <c r="G25" s="12"/>
      <c r="H25" s="12"/>
      <c r="I25" s="12"/>
    </row>
    <row r="26" spans="1:9" ht="12.75">
      <c r="A26" s="33"/>
      <c r="C26" s="12"/>
      <c r="D26" s="12"/>
      <c r="E26" s="12"/>
      <c r="F26" s="12"/>
      <c r="G26" s="12"/>
      <c r="H26" s="12"/>
      <c r="I26" s="12"/>
    </row>
    <row r="27" spans="1:9" ht="12.75">
      <c r="A27" s="28"/>
      <c r="B27" s="28"/>
      <c r="C27" s="12"/>
      <c r="D27" s="12"/>
      <c r="E27" s="12"/>
      <c r="F27" s="12"/>
      <c r="G27" s="12"/>
      <c r="H27" s="12"/>
      <c r="I27" s="12"/>
    </row>
    <row r="28" spans="3:9" ht="12.75">
      <c r="C28" s="12"/>
      <c r="D28" s="12"/>
      <c r="E28" s="12"/>
      <c r="F28" s="12"/>
      <c r="G28" s="12"/>
      <c r="H28" s="12"/>
      <c r="I28" s="12"/>
    </row>
    <row r="29" spans="3:9" ht="12.75">
      <c r="C29" s="12"/>
      <c r="D29" s="12"/>
      <c r="E29" s="12"/>
      <c r="F29" s="12"/>
      <c r="G29" s="12"/>
      <c r="H29" s="12"/>
      <c r="I29" s="12"/>
    </row>
    <row r="30" spans="3:9" ht="12.75">
      <c r="C30" s="12"/>
      <c r="D30" s="12"/>
      <c r="E30" s="12"/>
      <c r="F30" s="12"/>
      <c r="G30" s="12"/>
      <c r="H30" s="12"/>
      <c r="I30" s="12"/>
    </row>
    <row r="31" spans="1:9" ht="12.75">
      <c r="A31" s="28"/>
      <c r="B31" s="28"/>
      <c r="C31" s="12"/>
      <c r="D31" s="12"/>
      <c r="E31" s="12"/>
      <c r="F31" s="12"/>
      <c r="G31" s="12"/>
      <c r="H31" s="12"/>
      <c r="I31" s="12"/>
    </row>
    <row r="32" spans="1:9" ht="12.75">
      <c r="A32" s="28"/>
      <c r="C32" s="12"/>
      <c r="D32" s="12"/>
      <c r="E32" s="12"/>
      <c r="F32" s="12"/>
      <c r="G32" s="12"/>
      <c r="H32" s="12"/>
      <c r="I32" s="12"/>
    </row>
    <row r="33" spans="3:9" ht="12.75">
      <c r="C33" s="12"/>
      <c r="D33" s="12"/>
      <c r="E33" s="12"/>
      <c r="F33" s="12"/>
      <c r="G33" s="12"/>
      <c r="H33" s="12"/>
      <c r="I33" s="12"/>
    </row>
    <row r="34" spans="3:9" ht="12.75">
      <c r="C34" s="12"/>
      <c r="D34" s="12"/>
      <c r="E34" s="12"/>
      <c r="F34" s="12"/>
      <c r="G34" s="12"/>
      <c r="H34" s="12"/>
      <c r="I34" s="12"/>
    </row>
    <row r="35" spans="1:9" ht="12.75">
      <c r="A35" s="28"/>
      <c r="C35" s="12"/>
      <c r="D35" s="12"/>
      <c r="E35" s="12"/>
      <c r="F35" s="12"/>
      <c r="G35" s="12"/>
      <c r="H35" s="12"/>
      <c r="I35" s="12"/>
    </row>
    <row r="36" spans="1:9" ht="12.75">
      <c r="A36" s="28"/>
      <c r="B36" s="28"/>
      <c r="C36" s="12"/>
      <c r="D36" s="12"/>
      <c r="E36" s="12"/>
      <c r="F36" s="12"/>
      <c r="G36" s="12"/>
      <c r="H36" s="12"/>
      <c r="I36" s="12"/>
    </row>
    <row r="37" spans="1:9" ht="12.75">
      <c r="A37" s="28"/>
      <c r="C37" s="31"/>
      <c r="D37" s="31"/>
      <c r="E37" s="12"/>
      <c r="F37" s="12"/>
      <c r="G37" s="12"/>
      <c r="H37" s="12"/>
      <c r="I37" s="12"/>
    </row>
    <row r="38" spans="1:9" ht="12.75">
      <c r="A38" s="33"/>
      <c r="C38" s="31"/>
      <c r="D38" s="31"/>
      <c r="E38" s="12"/>
      <c r="F38" s="12"/>
      <c r="G38" s="12"/>
      <c r="H38" s="12"/>
      <c r="I38" s="12"/>
    </row>
    <row r="39" spans="1:9" ht="12.75">
      <c r="A39" s="33"/>
      <c r="C39" s="31"/>
      <c r="D39" s="31"/>
      <c r="E39" s="12"/>
      <c r="F39" s="12"/>
      <c r="G39" s="12"/>
      <c r="H39" s="12"/>
      <c r="I39" s="12"/>
    </row>
    <row r="40" spans="3:9" ht="12.75">
      <c r="C40" s="31"/>
      <c r="D40" s="31"/>
      <c r="E40" s="12"/>
      <c r="F40" s="12"/>
      <c r="G40" s="12"/>
      <c r="H40" s="12"/>
      <c r="I40" s="12"/>
    </row>
    <row r="41" spans="3:9" ht="12.75">
      <c r="C41" s="31"/>
      <c r="D41" s="31"/>
      <c r="E41" s="12"/>
      <c r="F41" s="12"/>
      <c r="G41" s="12"/>
      <c r="H41" s="12"/>
      <c r="I41" s="12"/>
    </row>
    <row r="42" spans="1:9" ht="12.75">
      <c r="A42" s="33"/>
      <c r="C42" s="32"/>
      <c r="D42" s="32"/>
      <c r="E42" s="12"/>
      <c r="F42" s="12"/>
      <c r="G42" s="12"/>
      <c r="H42" s="12"/>
      <c r="I42" s="12"/>
    </row>
    <row r="43" spans="1:9" ht="12.75">
      <c r="A43" s="33"/>
      <c r="C43" s="32"/>
      <c r="D43" s="32"/>
      <c r="E43" s="12"/>
      <c r="F43" s="12"/>
      <c r="G43" s="12"/>
      <c r="H43" s="12"/>
      <c r="I43" s="12"/>
    </row>
    <row r="44" spans="1:9" ht="12.75">
      <c r="A44" s="33"/>
      <c r="C44" s="12"/>
      <c r="D44" s="12"/>
      <c r="E44" s="12"/>
      <c r="F44" s="12"/>
      <c r="G44" s="12"/>
      <c r="H44" s="12"/>
      <c r="I44" s="12"/>
    </row>
    <row r="45" spans="1:9" ht="12.75">
      <c r="A45" s="28"/>
      <c r="B45" s="28"/>
      <c r="C45" s="12"/>
      <c r="D45" s="12"/>
      <c r="E45" s="12"/>
      <c r="F45" s="12"/>
      <c r="G45" s="12"/>
      <c r="H45" s="12"/>
      <c r="I45" s="12"/>
    </row>
    <row r="46" spans="1:9" ht="12.75">
      <c r="A46" s="33"/>
      <c r="C46" s="12"/>
      <c r="D46" s="12"/>
      <c r="E46" s="12"/>
      <c r="F46" s="12"/>
      <c r="G46" s="12"/>
      <c r="H46" s="12"/>
      <c r="I46" s="12"/>
    </row>
    <row r="47" spans="1:9" ht="12.75">
      <c r="A47" s="33"/>
      <c r="C47" s="12"/>
      <c r="D47" s="12"/>
      <c r="E47" s="12"/>
      <c r="F47" s="12"/>
      <c r="G47" s="12"/>
      <c r="H47" s="12"/>
      <c r="I47" s="12"/>
    </row>
    <row r="48" spans="1:9" ht="12.75">
      <c r="A48" s="33"/>
      <c r="C48" s="12"/>
      <c r="D48" s="12"/>
      <c r="E48" s="12"/>
      <c r="F48" s="12"/>
      <c r="G48" s="12"/>
      <c r="H48" s="12"/>
      <c r="I48" s="12"/>
    </row>
    <row r="49" spans="1:9" ht="12.75">
      <c r="A49" s="28"/>
      <c r="B49" s="28"/>
      <c r="C49" s="12"/>
      <c r="D49" s="12"/>
      <c r="E49" s="12"/>
      <c r="F49" s="12"/>
      <c r="G49" s="12"/>
      <c r="H49" s="12"/>
      <c r="I49" s="12"/>
    </row>
    <row r="50" spans="1:9" ht="12.75">
      <c r="A50" s="33"/>
      <c r="C50" s="12"/>
      <c r="D50" s="12"/>
      <c r="E50" s="12"/>
      <c r="F50" s="12"/>
      <c r="G50" s="12"/>
      <c r="H50" s="12"/>
      <c r="I50" s="12"/>
    </row>
    <row r="51" spans="1:9" ht="12.75">
      <c r="A51" s="33"/>
      <c r="C51" s="12"/>
      <c r="D51" s="12"/>
      <c r="E51" s="12"/>
      <c r="F51" s="12"/>
      <c r="G51" s="12"/>
      <c r="H51" s="12"/>
      <c r="I51" s="12"/>
    </row>
    <row r="52" spans="1:9" ht="12.75">
      <c r="A52" s="28"/>
      <c r="C52" s="12"/>
      <c r="D52" s="12"/>
      <c r="E52" s="12"/>
      <c r="F52" s="12"/>
      <c r="G52" s="12"/>
      <c r="H52" s="12"/>
      <c r="I52" s="12"/>
    </row>
    <row r="53" spans="1:9" ht="12.75">
      <c r="A53" s="28"/>
      <c r="C53" s="12"/>
      <c r="D53" s="12"/>
      <c r="E53" s="12"/>
      <c r="F53" s="12"/>
      <c r="G53" s="12"/>
      <c r="H53" s="12"/>
      <c r="I53" s="12"/>
    </row>
    <row r="54" spans="3:9" ht="12.75">
      <c r="C54" s="12"/>
      <c r="D54" s="12"/>
      <c r="E54" s="12"/>
      <c r="F54" s="12"/>
      <c r="G54" s="12"/>
      <c r="H54" s="12"/>
      <c r="I54" s="12"/>
    </row>
    <row r="55" spans="3:9" ht="12.75">
      <c r="C55" s="12"/>
      <c r="D55" s="12"/>
      <c r="E55" s="12"/>
      <c r="F55" s="12"/>
      <c r="G55" s="12"/>
      <c r="H55" s="12"/>
      <c r="I55" s="1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C24" sqref="C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..</cp:lastModifiedBy>
  <cp:lastPrinted>2002-08-21T08:31:09Z</cp:lastPrinted>
  <dcterms:created xsi:type="dcterms:W3CDTF">2003-02-13T02:13:24Z</dcterms:created>
  <dcterms:modified xsi:type="dcterms:W3CDTF">2002-08-21T09:41:22Z</dcterms:modified>
  <cp:category/>
  <cp:version/>
  <cp:contentType/>
  <cp:contentStatus/>
</cp:coreProperties>
</file>